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ight.roblyer\Google Drive\Web site\"/>
    </mc:Choice>
  </mc:AlternateContent>
  <bookViews>
    <workbookView xWindow="0" yWindow="0" windowWidth="5676" windowHeight="85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D35" i="1"/>
  <c r="B35" i="1"/>
  <c r="K35" i="1" l="1"/>
  <c r="M34" i="1"/>
  <c r="M33" i="1"/>
  <c r="M32" i="1"/>
  <c r="D34" i="1"/>
  <c r="D33" i="1"/>
  <c r="D32" i="1"/>
  <c r="K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M12" i="1"/>
  <c r="M11" i="1"/>
  <c r="M10" i="1"/>
  <c r="M9" i="1"/>
  <c r="D21" i="1"/>
  <c r="D10" i="1"/>
  <c r="D11" i="1"/>
  <c r="D12" i="1"/>
  <c r="D9" i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13" i="1"/>
  <c r="D13" i="1" s="1"/>
  <c r="M49" i="1" l="1"/>
  <c r="D23" i="1"/>
  <c r="D49" i="1"/>
  <c r="M23" i="1"/>
</calcChain>
</file>

<file path=xl/sharedStrings.xml><?xml version="1.0" encoding="utf-8"?>
<sst xmlns="http://schemas.openxmlformats.org/spreadsheetml/2006/main" count="115" uniqueCount="48">
  <si>
    <t>PSYCH 311-500</t>
  </si>
  <si>
    <t>Component</t>
  </si>
  <si>
    <t>Score</t>
  </si>
  <si>
    <t>Weight</t>
  </si>
  <si>
    <t>Contribution</t>
  </si>
  <si>
    <t>Exam 1</t>
  </si>
  <si>
    <t>Exam 2</t>
  </si>
  <si>
    <t>Exam 3</t>
  </si>
  <si>
    <t>Exam 4</t>
  </si>
  <si>
    <t>Online Quiz 1</t>
  </si>
  <si>
    <t>Online Quiz 2</t>
  </si>
  <si>
    <t>Online Quiz 3</t>
  </si>
  <si>
    <t>Online Quiz 4</t>
  </si>
  <si>
    <t>Online Quiz 5</t>
  </si>
  <si>
    <t>Online Quiz 6</t>
  </si>
  <si>
    <t>Online Quiz 7</t>
  </si>
  <si>
    <t>Online Quiz 8</t>
  </si>
  <si>
    <t>Participation</t>
  </si>
  <si>
    <t>Notes</t>
  </si>
  <si>
    <t>Course Grade</t>
  </si>
  <si>
    <t>Pts given for each REEF poll, max=50 pts</t>
  </si>
  <si>
    <t>EXAMPLE:</t>
  </si>
  <si>
    <t>(0 or 100, based on completion)</t>
  </si>
  <si>
    <t>POLS 209-Hill</t>
  </si>
  <si>
    <t>Paper 1</t>
  </si>
  <si>
    <t>Paper 2</t>
  </si>
  <si>
    <t>Paper 3</t>
  </si>
  <si>
    <t xml:space="preserve">Quizzes/Labs </t>
  </si>
  <si>
    <t>(unknown #?)</t>
  </si>
  <si>
    <t>Quiz=score, Lab=0 or 100 (attendance)</t>
  </si>
  <si>
    <t>...Polls missed</t>
  </si>
  <si>
    <t>…Quiz/Lab 1</t>
  </si>
  <si>
    <t>…Quiz/Lab 2</t>
  </si>
  <si>
    <t>…Quiz/Lab 3</t>
  </si>
  <si>
    <t>…Quiz/Lab 4</t>
  </si>
  <si>
    <t>…Quiz/Lab 5</t>
  </si>
  <si>
    <t>…Quiz/Lab 6</t>
  </si>
  <si>
    <t>…Quiz/Lab 7</t>
  </si>
  <si>
    <t>…Quiz/Lab 8</t>
  </si>
  <si>
    <t>…Quiz/Lab 9</t>
  </si>
  <si>
    <t>…Quiz/Lab 10</t>
  </si>
  <si>
    <t>…Quiz/Lab 11</t>
  </si>
  <si>
    <t>…Quiz/Lab 12</t>
  </si>
  <si>
    <t>&gt;&gt;&gt;&gt;&gt;&gt;&gt;</t>
  </si>
  <si>
    <r>
      <t>Here, I've entered scores in the green column.  The scores will be actual when the item has been graded.  Until then, you can</t>
    </r>
    <r>
      <rPr>
        <b/>
        <u/>
        <sz val="10"/>
        <color theme="1"/>
        <rFont val="Calibri"/>
        <family val="2"/>
        <scheme val="minor"/>
      </rPr>
      <t xml:space="preserve"> </t>
    </r>
    <r>
      <rPr>
        <b/>
        <i/>
        <u/>
        <sz val="10"/>
        <color theme="1"/>
        <rFont val="Calibri"/>
        <family val="2"/>
        <scheme val="minor"/>
      </rPr>
      <t>project</t>
    </r>
    <r>
      <rPr>
        <b/>
        <sz val="10"/>
        <color theme="1"/>
        <rFont val="Calibri"/>
        <family val="2"/>
        <scheme val="minor"/>
      </rPr>
      <t xml:space="preserve">scores for uncompleted items to give you an idea of how your course grade </t>
    </r>
    <r>
      <rPr>
        <b/>
        <i/>
        <u/>
        <sz val="10"/>
        <color theme="1"/>
        <rFont val="Calibri"/>
        <family val="2"/>
        <scheme val="minor"/>
      </rPr>
      <t>may</t>
    </r>
    <r>
      <rPr>
        <b/>
        <sz val="10"/>
        <color theme="1"/>
        <rFont val="Calibri"/>
        <family val="2"/>
        <scheme val="minor"/>
      </rPr>
      <t>turn out.  Replace the projected scores with real ones as you complete assignments.</t>
    </r>
  </si>
  <si>
    <t xml:space="preserve"> </t>
  </si>
  <si>
    <r>
      <t xml:space="preserve">In this course, the grade calculations are a bit more complex.  All of the quizzes and labs are averaged together, and that average contributes 20% to your course grade.  This is captured in the orange cell in the "Contribution" column.  Also, quizzes and labs are score differently, so you will need to enter the accordingly.  </t>
    </r>
    <r>
      <rPr>
        <i/>
        <sz val="10"/>
        <color theme="1"/>
        <rFont val="Calibri"/>
        <family val="2"/>
        <scheme val="minor"/>
      </rPr>
      <t>(Nevermind the "#DIV/0!" errors in the cells--they will go away when you enter the first Quiz/Lab score.)</t>
    </r>
  </si>
  <si>
    <t xml:space="preserve">
Build a spreadsheet based on the grading rubric that is in your course's syllabus.  You'll find that there is a formula in each of the cells below "Contribution" that simply multiplies "Score" x "Weight" and enters that number as "Contribution."  At the bottom of the "Contribution" column is "Course Grade," which simply sums all of the individual contributions of each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</si>
</sst>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0" xfId="0" applyFill="1" applyBorder="1"/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2" xfId="0" applyFont="1" applyBorder="1"/>
    <xf numFmtId="10" fontId="1" fillId="0" borderId="2" xfId="0" applyNumberFormat="1" applyFont="1" applyBorder="1"/>
    <xf numFmtId="10" fontId="1" fillId="0" borderId="7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3" xfId="0" applyFont="1" applyBorder="1"/>
    <xf numFmtId="0" fontId="1" fillId="0" borderId="8" xfId="0" applyFont="1" applyBorder="1"/>
    <xf numFmtId="0" fontId="0" fillId="2" borderId="0" xfId="0" applyFill="1" applyBorder="1"/>
    <xf numFmtId="0" fontId="2" fillId="0" borderId="4" xfId="0" applyFont="1" applyBorder="1" applyAlignment="1">
      <alignment horizontal="right"/>
    </xf>
    <xf numFmtId="0" fontId="0" fillId="5" borderId="0" xfId="0" applyFill="1" applyBorder="1"/>
    <xf numFmtId="10" fontId="0" fillId="6" borderId="0" xfId="0" applyNumberFormat="1" applyFill="1" applyBorder="1"/>
    <xf numFmtId="0" fontId="0" fillId="6" borderId="5" xfId="0" applyFill="1" applyBorder="1"/>
    <xf numFmtId="0" fontId="0" fillId="6" borderId="0" xfId="0" applyFill="1" applyBorder="1"/>
    <xf numFmtId="10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abSelected="1" zoomScale="85" zoomScaleNormal="85" workbookViewId="0">
      <selection activeCell="J25" sqref="J25:M27"/>
    </sheetView>
  </sheetViews>
  <sheetFormatPr defaultRowHeight="14.4" x14ac:dyDescent="0.3"/>
  <cols>
    <col min="1" max="1" width="13.88671875" bestFit="1" customWidth="1"/>
    <col min="2" max="2" width="7.44140625" bestFit="1" customWidth="1"/>
    <col min="3" max="3" width="9.109375" style="1" bestFit="1" customWidth="1"/>
    <col min="4" max="4" width="12.33203125" bestFit="1" customWidth="1"/>
    <col min="10" max="10" width="12.88671875" bestFit="1" customWidth="1"/>
    <col min="11" max="11" width="7.6640625" bestFit="1" customWidth="1"/>
    <col min="12" max="12" width="13.109375" bestFit="1" customWidth="1"/>
    <col min="13" max="13" width="12.33203125" bestFit="1" customWidth="1"/>
  </cols>
  <sheetData>
    <row r="2" spans="1:13" ht="14.4" customHeight="1" x14ac:dyDescent="0.3">
      <c r="A2" s="32" t="s">
        <v>47</v>
      </c>
      <c r="B2" s="32"/>
      <c r="C2" s="32"/>
      <c r="D2" s="32"/>
      <c r="E2" s="32"/>
      <c r="F2" s="32"/>
      <c r="G2" s="32"/>
      <c r="H2" s="32"/>
      <c r="J2" s="31" t="s">
        <v>44</v>
      </c>
      <c r="K2" s="31"/>
      <c r="L2" s="31"/>
      <c r="M2" s="31"/>
    </row>
    <row r="3" spans="1:13" x14ac:dyDescent="0.3">
      <c r="A3" s="32"/>
      <c r="B3" s="32"/>
      <c r="C3" s="32"/>
      <c r="D3" s="32"/>
      <c r="E3" s="32"/>
      <c r="F3" s="32"/>
      <c r="G3" s="32"/>
      <c r="H3" s="32"/>
      <c r="I3" t="s">
        <v>43</v>
      </c>
      <c r="J3" s="31"/>
      <c r="K3" s="31"/>
      <c r="L3" s="31"/>
      <c r="M3" s="31"/>
    </row>
    <row r="4" spans="1:13" ht="60" customHeight="1" x14ac:dyDescent="0.3">
      <c r="A4" s="32"/>
      <c r="B4" s="32"/>
      <c r="C4" s="32"/>
      <c r="D4" s="32"/>
      <c r="E4" s="32"/>
      <c r="F4" s="32"/>
      <c r="G4" s="32"/>
      <c r="H4" s="32"/>
      <c r="I4" s="27" t="s">
        <v>43</v>
      </c>
      <c r="J4" s="31"/>
      <c r="K4" s="31"/>
      <c r="L4" s="31"/>
      <c r="M4" s="31"/>
    </row>
    <row r="6" spans="1:13" x14ac:dyDescent="0.3">
      <c r="A6" t="s">
        <v>0</v>
      </c>
    </row>
    <row r="7" spans="1:13" ht="15" thickBot="1" x14ac:dyDescent="0.35">
      <c r="J7" t="s">
        <v>21</v>
      </c>
    </row>
    <row r="8" spans="1:13" x14ac:dyDescent="0.3">
      <c r="A8" s="12" t="s">
        <v>1</v>
      </c>
      <c r="B8" s="13" t="s">
        <v>2</v>
      </c>
      <c r="C8" s="14" t="s">
        <v>3</v>
      </c>
      <c r="D8" s="13" t="s">
        <v>4</v>
      </c>
      <c r="E8" s="13" t="s">
        <v>18</v>
      </c>
      <c r="F8" s="2"/>
      <c r="G8" s="2"/>
      <c r="H8" s="3"/>
      <c r="J8" s="12" t="s">
        <v>1</v>
      </c>
      <c r="K8" s="13" t="s">
        <v>2</v>
      </c>
      <c r="L8" s="14" t="s">
        <v>3</v>
      </c>
      <c r="M8" s="17" t="s">
        <v>4</v>
      </c>
    </row>
    <row r="9" spans="1:13" x14ac:dyDescent="0.3">
      <c r="A9" s="4" t="s">
        <v>5</v>
      </c>
      <c r="B9" s="5"/>
      <c r="C9" s="6">
        <v>0.2</v>
      </c>
      <c r="D9" s="7">
        <f>B9*C9</f>
        <v>0</v>
      </c>
      <c r="E9" s="7"/>
      <c r="F9" s="7"/>
      <c r="G9" s="7"/>
      <c r="H9" s="8"/>
      <c r="J9" s="4" t="s">
        <v>5</v>
      </c>
      <c r="K9" s="5">
        <v>67.17</v>
      </c>
      <c r="L9" s="6">
        <v>0.2</v>
      </c>
      <c r="M9" s="8">
        <f>K9*L9</f>
        <v>13.434000000000001</v>
      </c>
    </row>
    <row r="10" spans="1:13" x14ac:dyDescent="0.3">
      <c r="A10" s="4" t="s">
        <v>6</v>
      </c>
      <c r="B10" s="5"/>
      <c r="C10" s="6">
        <v>0.2</v>
      </c>
      <c r="D10" s="7">
        <f t="shared" ref="D10:D21" si="0">B10*C10</f>
        <v>0</v>
      </c>
      <c r="E10" s="7"/>
      <c r="F10" s="7"/>
      <c r="G10" s="7"/>
      <c r="H10" s="8"/>
      <c r="J10" s="4" t="s">
        <v>6</v>
      </c>
      <c r="K10" s="5">
        <v>72.33</v>
      </c>
      <c r="L10" s="6">
        <v>0.2</v>
      </c>
      <c r="M10" s="8">
        <f t="shared" ref="M10:M21" si="1">K10*L10</f>
        <v>14.466000000000001</v>
      </c>
    </row>
    <row r="11" spans="1:13" x14ac:dyDescent="0.3">
      <c r="A11" s="4" t="s">
        <v>7</v>
      </c>
      <c r="B11" s="5"/>
      <c r="C11" s="6">
        <v>0.2</v>
      </c>
      <c r="D11" s="7">
        <f t="shared" si="0"/>
        <v>0</v>
      </c>
      <c r="E11" s="7"/>
      <c r="F11" s="7"/>
      <c r="G11" s="7"/>
      <c r="H11" s="8"/>
      <c r="J11" s="4" t="s">
        <v>7</v>
      </c>
      <c r="K11" s="5">
        <v>91.88</v>
      </c>
      <c r="L11" s="6">
        <v>0.2</v>
      </c>
      <c r="M11" s="8">
        <f t="shared" si="1"/>
        <v>18.376000000000001</v>
      </c>
    </row>
    <row r="12" spans="1:13" x14ac:dyDescent="0.3">
      <c r="A12" s="4" t="s">
        <v>8</v>
      </c>
      <c r="B12" s="5"/>
      <c r="C12" s="6">
        <v>0.2</v>
      </c>
      <c r="D12" s="7">
        <f t="shared" si="0"/>
        <v>0</v>
      </c>
      <c r="E12" s="7"/>
      <c r="F12" s="7"/>
      <c r="G12" s="7"/>
      <c r="H12" s="8"/>
      <c r="J12" s="4" t="s">
        <v>8</v>
      </c>
      <c r="K12" s="5">
        <v>88.62</v>
      </c>
      <c r="L12" s="6">
        <v>0.2</v>
      </c>
      <c r="M12" s="8">
        <f t="shared" si="1"/>
        <v>17.724</v>
      </c>
    </row>
    <row r="13" spans="1:13" x14ac:dyDescent="0.3">
      <c r="A13" s="4" t="s">
        <v>9</v>
      </c>
      <c r="B13" s="5"/>
      <c r="C13" s="6">
        <f>0.1/8</f>
        <v>1.2500000000000001E-2</v>
      </c>
      <c r="D13" s="7">
        <f t="shared" si="0"/>
        <v>0</v>
      </c>
      <c r="E13" s="7" t="s">
        <v>22</v>
      </c>
      <c r="F13" s="7"/>
      <c r="G13" s="7"/>
      <c r="H13" s="8"/>
      <c r="J13" s="4" t="s">
        <v>9</v>
      </c>
      <c r="K13" s="5">
        <v>100</v>
      </c>
      <c r="L13" s="6">
        <f>0.1/8</f>
        <v>1.2500000000000001E-2</v>
      </c>
      <c r="M13" s="8">
        <f t="shared" si="1"/>
        <v>1.25</v>
      </c>
    </row>
    <row r="14" spans="1:13" x14ac:dyDescent="0.3">
      <c r="A14" s="4" t="s">
        <v>10</v>
      </c>
      <c r="B14" s="5"/>
      <c r="C14" s="6">
        <f t="shared" ref="C14:C20" si="2">0.1/8</f>
        <v>1.2500000000000001E-2</v>
      </c>
      <c r="D14" s="7">
        <f t="shared" si="0"/>
        <v>0</v>
      </c>
      <c r="E14" s="7" t="s">
        <v>22</v>
      </c>
      <c r="F14" s="7"/>
      <c r="G14" s="7"/>
      <c r="H14" s="8"/>
      <c r="J14" s="4" t="s">
        <v>10</v>
      </c>
      <c r="K14" s="5">
        <v>0</v>
      </c>
      <c r="L14" s="6">
        <f t="shared" ref="L14:L20" si="3">0.1/8</f>
        <v>1.2500000000000001E-2</v>
      </c>
      <c r="M14" s="8">
        <f t="shared" si="1"/>
        <v>0</v>
      </c>
    </row>
    <row r="15" spans="1:13" x14ac:dyDescent="0.3">
      <c r="A15" s="4" t="s">
        <v>11</v>
      </c>
      <c r="B15" s="5"/>
      <c r="C15" s="6">
        <f t="shared" si="2"/>
        <v>1.2500000000000001E-2</v>
      </c>
      <c r="D15" s="7">
        <f t="shared" si="0"/>
        <v>0</v>
      </c>
      <c r="E15" s="7" t="s">
        <v>22</v>
      </c>
      <c r="F15" s="7"/>
      <c r="G15" s="7"/>
      <c r="H15" s="8"/>
      <c r="J15" s="4" t="s">
        <v>11</v>
      </c>
      <c r="K15" s="5">
        <v>100</v>
      </c>
      <c r="L15" s="6">
        <f t="shared" si="3"/>
        <v>1.2500000000000001E-2</v>
      </c>
      <c r="M15" s="8">
        <f t="shared" si="1"/>
        <v>1.25</v>
      </c>
    </row>
    <row r="16" spans="1:13" x14ac:dyDescent="0.3">
      <c r="A16" s="4" t="s">
        <v>12</v>
      </c>
      <c r="B16" s="5"/>
      <c r="C16" s="6">
        <f t="shared" si="2"/>
        <v>1.2500000000000001E-2</v>
      </c>
      <c r="D16" s="7">
        <f t="shared" si="0"/>
        <v>0</v>
      </c>
      <c r="E16" s="7" t="s">
        <v>22</v>
      </c>
      <c r="F16" s="7"/>
      <c r="G16" s="7"/>
      <c r="H16" s="8"/>
      <c r="J16" s="4" t="s">
        <v>12</v>
      </c>
      <c r="K16" s="5">
        <v>100</v>
      </c>
      <c r="L16" s="6">
        <f t="shared" si="3"/>
        <v>1.2500000000000001E-2</v>
      </c>
      <c r="M16" s="8">
        <f t="shared" si="1"/>
        <v>1.25</v>
      </c>
    </row>
    <row r="17" spans="1:13" x14ac:dyDescent="0.3">
      <c r="A17" s="4" t="s">
        <v>13</v>
      </c>
      <c r="B17" s="5"/>
      <c r="C17" s="6">
        <f t="shared" si="2"/>
        <v>1.2500000000000001E-2</v>
      </c>
      <c r="D17" s="7">
        <f t="shared" si="0"/>
        <v>0</v>
      </c>
      <c r="E17" s="7" t="s">
        <v>22</v>
      </c>
      <c r="F17" s="7"/>
      <c r="G17" s="7"/>
      <c r="H17" s="8"/>
      <c r="J17" s="4" t="s">
        <v>13</v>
      </c>
      <c r="K17" s="5">
        <v>100</v>
      </c>
      <c r="L17" s="6">
        <f t="shared" si="3"/>
        <v>1.2500000000000001E-2</v>
      </c>
      <c r="M17" s="8">
        <f t="shared" si="1"/>
        <v>1.25</v>
      </c>
    </row>
    <row r="18" spans="1:13" x14ac:dyDescent="0.3">
      <c r="A18" s="4" t="s">
        <v>14</v>
      </c>
      <c r="B18" s="5"/>
      <c r="C18" s="6">
        <f t="shared" si="2"/>
        <v>1.2500000000000001E-2</v>
      </c>
      <c r="D18" s="7">
        <f t="shared" si="0"/>
        <v>0</v>
      </c>
      <c r="E18" s="7" t="s">
        <v>22</v>
      </c>
      <c r="F18" s="7"/>
      <c r="G18" s="7"/>
      <c r="H18" s="8"/>
      <c r="J18" s="4" t="s">
        <v>14</v>
      </c>
      <c r="K18" s="5">
        <v>0</v>
      </c>
      <c r="L18" s="6">
        <f t="shared" si="3"/>
        <v>1.2500000000000001E-2</v>
      </c>
      <c r="M18" s="8">
        <f t="shared" si="1"/>
        <v>0</v>
      </c>
    </row>
    <row r="19" spans="1:13" x14ac:dyDescent="0.3">
      <c r="A19" s="4" t="s">
        <v>15</v>
      </c>
      <c r="B19" s="5"/>
      <c r="C19" s="6">
        <f t="shared" si="2"/>
        <v>1.2500000000000001E-2</v>
      </c>
      <c r="D19" s="7">
        <f t="shared" si="0"/>
        <v>0</v>
      </c>
      <c r="E19" s="7" t="s">
        <v>22</v>
      </c>
      <c r="F19" s="7"/>
      <c r="G19" s="7"/>
      <c r="H19" s="8"/>
      <c r="J19" s="4" t="s">
        <v>15</v>
      </c>
      <c r="K19" s="5">
        <v>100</v>
      </c>
      <c r="L19" s="6">
        <f t="shared" si="3"/>
        <v>1.2500000000000001E-2</v>
      </c>
      <c r="M19" s="8">
        <f t="shared" si="1"/>
        <v>1.25</v>
      </c>
    </row>
    <row r="20" spans="1:13" x14ac:dyDescent="0.3">
      <c r="A20" s="4" t="s">
        <v>16</v>
      </c>
      <c r="B20" s="5"/>
      <c r="C20" s="6">
        <f t="shared" si="2"/>
        <v>1.2500000000000001E-2</v>
      </c>
      <c r="D20" s="7">
        <f t="shared" si="0"/>
        <v>0</v>
      </c>
      <c r="E20" s="7" t="s">
        <v>22</v>
      </c>
      <c r="F20" s="7"/>
      <c r="G20" s="7"/>
      <c r="H20" s="8"/>
      <c r="J20" s="4" t="s">
        <v>16</v>
      </c>
      <c r="K20" s="5">
        <v>100</v>
      </c>
      <c r="L20" s="6">
        <f t="shared" si="3"/>
        <v>1.2500000000000001E-2</v>
      </c>
      <c r="M20" s="8">
        <f t="shared" si="1"/>
        <v>1.25</v>
      </c>
    </row>
    <row r="21" spans="1:13" x14ac:dyDescent="0.3">
      <c r="A21" s="4" t="s">
        <v>17</v>
      </c>
      <c r="B21" s="5"/>
      <c r="C21" s="6">
        <v>0.1</v>
      </c>
      <c r="D21" s="7">
        <f t="shared" si="0"/>
        <v>0</v>
      </c>
      <c r="E21" s="7" t="s">
        <v>20</v>
      </c>
      <c r="F21" s="7"/>
      <c r="G21" s="7"/>
      <c r="H21" s="8"/>
      <c r="J21" s="4" t="s">
        <v>17</v>
      </c>
      <c r="K21" s="5">
        <f>47/50*100</f>
        <v>94</v>
      </c>
      <c r="L21" s="6">
        <v>0.1</v>
      </c>
      <c r="M21" s="8">
        <f t="shared" si="1"/>
        <v>9.4</v>
      </c>
    </row>
    <row r="22" spans="1:13" x14ac:dyDescent="0.3">
      <c r="A22" s="20" t="s">
        <v>30</v>
      </c>
      <c r="B22" s="19"/>
      <c r="C22" s="6"/>
      <c r="D22" s="7"/>
      <c r="E22" s="7"/>
      <c r="F22" s="7"/>
      <c r="G22" s="7"/>
      <c r="H22" s="8"/>
      <c r="J22" s="4"/>
      <c r="K22" s="7"/>
      <c r="L22" s="6"/>
      <c r="M22" s="8"/>
    </row>
    <row r="23" spans="1:13" ht="15" thickBot="1" x14ac:dyDescent="0.35">
      <c r="A23" s="9"/>
      <c r="B23" s="10"/>
      <c r="C23" s="15" t="s">
        <v>19</v>
      </c>
      <c r="D23" s="16">
        <f>SUM(D9:D21)</f>
        <v>0</v>
      </c>
      <c r="E23" s="10"/>
      <c r="F23" s="10"/>
      <c r="G23" s="10"/>
      <c r="H23" s="11"/>
      <c r="J23" s="9"/>
      <c r="K23" s="10"/>
      <c r="L23" s="15" t="s">
        <v>19</v>
      </c>
      <c r="M23" s="18">
        <f>SUM(M9:M21)</f>
        <v>80.900000000000006</v>
      </c>
    </row>
    <row r="24" spans="1:13" x14ac:dyDescent="0.3">
      <c r="A24" s="7"/>
      <c r="B24" s="7"/>
      <c r="C24" s="25"/>
      <c r="D24" s="26"/>
      <c r="E24" s="7"/>
      <c r="F24" s="7"/>
      <c r="G24" s="7"/>
      <c r="H24" s="7"/>
      <c r="J24" s="7"/>
      <c r="K24" s="7"/>
      <c r="L24" s="25"/>
      <c r="M24" s="26"/>
    </row>
    <row r="25" spans="1:13" x14ac:dyDescent="0.3">
      <c r="A25" s="30" t="s">
        <v>46</v>
      </c>
      <c r="B25" s="30"/>
      <c r="C25" s="30"/>
      <c r="D25" s="30"/>
      <c r="E25" s="30"/>
      <c r="F25" s="30"/>
      <c r="G25" s="30"/>
      <c r="H25" s="30"/>
      <c r="J25" s="30"/>
      <c r="K25" s="30"/>
      <c r="L25" s="30"/>
      <c r="M25" s="30"/>
    </row>
    <row r="26" spans="1:13" x14ac:dyDescent="0.3">
      <c r="A26" s="30"/>
      <c r="B26" s="30"/>
      <c r="C26" s="30"/>
      <c r="D26" s="30"/>
      <c r="E26" s="30"/>
      <c r="F26" s="30"/>
      <c r="G26" s="30"/>
      <c r="H26" s="30"/>
      <c r="I26" t="s">
        <v>43</v>
      </c>
      <c r="J26" s="30"/>
      <c r="K26" s="30"/>
      <c r="L26" s="30"/>
      <c r="M26" s="30"/>
    </row>
    <row r="27" spans="1:13" ht="42" customHeight="1" x14ac:dyDescent="0.3">
      <c r="A27" s="30"/>
      <c r="B27" s="30"/>
      <c r="C27" s="30"/>
      <c r="D27" s="30"/>
      <c r="E27" s="30"/>
      <c r="F27" s="30"/>
      <c r="G27" s="30"/>
      <c r="H27" s="30"/>
      <c r="I27" s="28" t="s">
        <v>43</v>
      </c>
      <c r="J27" s="30"/>
      <c r="K27" s="30"/>
      <c r="L27" s="30"/>
      <c r="M27" s="30"/>
    </row>
    <row r="28" spans="1:13" x14ac:dyDescent="0.3">
      <c r="A28" t="s">
        <v>45</v>
      </c>
    </row>
    <row r="29" spans="1:13" x14ac:dyDescent="0.3">
      <c r="A29" t="s">
        <v>23</v>
      </c>
      <c r="B29" s="29"/>
    </row>
    <row r="30" spans="1:13" ht="15" thickBot="1" x14ac:dyDescent="0.35">
      <c r="J30" t="s">
        <v>21</v>
      </c>
    </row>
    <row r="31" spans="1:13" x14ac:dyDescent="0.3">
      <c r="A31" s="12" t="s">
        <v>1</v>
      </c>
      <c r="B31" s="13" t="s">
        <v>2</v>
      </c>
      <c r="C31" s="14" t="s">
        <v>3</v>
      </c>
      <c r="D31" s="13" t="s">
        <v>4</v>
      </c>
      <c r="E31" s="13" t="s">
        <v>18</v>
      </c>
      <c r="F31" s="2"/>
      <c r="G31" s="2"/>
      <c r="H31" s="3"/>
      <c r="J31" s="12" t="s">
        <v>1</v>
      </c>
      <c r="K31" s="13" t="s">
        <v>2</v>
      </c>
      <c r="L31" s="14" t="s">
        <v>3</v>
      </c>
      <c r="M31" s="17" t="s">
        <v>4</v>
      </c>
    </row>
    <row r="32" spans="1:13" x14ac:dyDescent="0.3">
      <c r="A32" s="4" t="s">
        <v>24</v>
      </c>
      <c r="B32" s="5"/>
      <c r="C32" s="6">
        <v>0.2</v>
      </c>
      <c r="D32" s="7">
        <f>B32*C32</f>
        <v>0</v>
      </c>
      <c r="E32" s="7"/>
      <c r="F32" s="7"/>
      <c r="G32" s="7"/>
      <c r="H32" s="8"/>
      <c r="J32" s="4" t="s">
        <v>24</v>
      </c>
      <c r="K32" s="5">
        <v>72</v>
      </c>
      <c r="L32" s="6">
        <v>0.2</v>
      </c>
      <c r="M32" s="8">
        <f>K32*L32</f>
        <v>14.4</v>
      </c>
    </row>
    <row r="33" spans="1:13" x14ac:dyDescent="0.3">
      <c r="A33" s="4" t="s">
        <v>25</v>
      </c>
      <c r="B33" s="5"/>
      <c r="C33" s="6">
        <v>0.3</v>
      </c>
      <c r="D33" s="7">
        <f t="shared" ref="D33:D35" si="4">B33*C33</f>
        <v>0</v>
      </c>
      <c r="E33" s="7"/>
      <c r="F33" s="7"/>
      <c r="G33" s="7"/>
      <c r="H33" s="8"/>
      <c r="J33" s="4" t="s">
        <v>25</v>
      </c>
      <c r="K33" s="5">
        <v>81</v>
      </c>
      <c r="L33" s="6">
        <v>0.3</v>
      </c>
      <c r="M33" s="8">
        <f t="shared" ref="M33:M35" si="5">K33*L33</f>
        <v>24.3</v>
      </c>
    </row>
    <row r="34" spans="1:13" x14ac:dyDescent="0.3">
      <c r="A34" s="4" t="s">
        <v>26</v>
      </c>
      <c r="B34" s="5"/>
      <c r="C34" s="6">
        <v>0.3</v>
      </c>
      <c r="D34" s="7">
        <f t="shared" si="4"/>
        <v>0</v>
      </c>
      <c r="E34" s="7"/>
      <c r="F34" s="7"/>
      <c r="G34" s="7"/>
      <c r="H34" s="8"/>
      <c r="J34" s="4" t="s">
        <v>26</v>
      </c>
      <c r="K34" s="5">
        <v>90</v>
      </c>
      <c r="L34" s="6">
        <v>0.3</v>
      </c>
      <c r="M34" s="8">
        <f t="shared" si="5"/>
        <v>27</v>
      </c>
    </row>
    <row r="35" spans="1:13" x14ac:dyDescent="0.3">
      <c r="A35" s="4" t="s">
        <v>27</v>
      </c>
      <c r="B35" s="21" t="e">
        <f>AVERAGE(B36:B47)</f>
        <v>#DIV/0!</v>
      </c>
      <c r="C35" s="6">
        <v>0.2</v>
      </c>
      <c r="D35" s="7" t="e">
        <f t="shared" si="4"/>
        <v>#DIV/0!</v>
      </c>
      <c r="E35" s="7" t="s">
        <v>28</v>
      </c>
      <c r="F35" s="7"/>
      <c r="G35" s="7"/>
      <c r="H35" s="8"/>
      <c r="J35" s="4" t="s">
        <v>27</v>
      </c>
      <c r="K35" s="21">
        <f>AVERAGE(K36:K47)</f>
        <v>65.5</v>
      </c>
      <c r="L35" s="6">
        <v>0.2</v>
      </c>
      <c r="M35" s="8">
        <f t="shared" si="5"/>
        <v>13.100000000000001</v>
      </c>
    </row>
    <row r="36" spans="1:13" x14ac:dyDescent="0.3">
      <c r="A36" s="20" t="s">
        <v>31</v>
      </c>
      <c r="B36" s="19"/>
      <c r="C36" s="22"/>
      <c r="D36" s="24"/>
      <c r="E36" s="7" t="s">
        <v>29</v>
      </c>
      <c r="F36" s="7"/>
      <c r="G36" s="7"/>
      <c r="H36" s="8"/>
      <c r="J36" s="20" t="s">
        <v>31</v>
      </c>
      <c r="K36" s="19">
        <v>78</v>
      </c>
      <c r="L36" s="22"/>
      <c r="M36" s="23"/>
    </row>
    <row r="37" spans="1:13" x14ac:dyDescent="0.3">
      <c r="A37" s="20" t="s">
        <v>32</v>
      </c>
      <c r="B37" s="19"/>
      <c r="C37" s="22"/>
      <c r="D37" s="24"/>
      <c r="E37" s="7" t="s">
        <v>29</v>
      </c>
      <c r="F37" s="7"/>
      <c r="G37" s="7"/>
      <c r="H37" s="8"/>
      <c r="J37" s="20" t="s">
        <v>32</v>
      </c>
      <c r="K37" s="19">
        <v>100</v>
      </c>
      <c r="L37" s="22"/>
      <c r="M37" s="23"/>
    </row>
    <row r="38" spans="1:13" x14ac:dyDescent="0.3">
      <c r="A38" s="20" t="s">
        <v>33</v>
      </c>
      <c r="B38" s="19"/>
      <c r="C38" s="22"/>
      <c r="D38" s="24"/>
      <c r="E38" s="7" t="s">
        <v>29</v>
      </c>
      <c r="F38" s="7"/>
      <c r="G38" s="7"/>
      <c r="H38" s="8"/>
      <c r="J38" s="20" t="s">
        <v>33</v>
      </c>
      <c r="K38" s="19">
        <v>0</v>
      </c>
      <c r="L38" s="22"/>
      <c r="M38" s="23"/>
    </row>
    <row r="39" spans="1:13" x14ac:dyDescent="0.3">
      <c r="A39" s="20" t="s">
        <v>34</v>
      </c>
      <c r="B39" s="19"/>
      <c r="C39" s="22"/>
      <c r="D39" s="24"/>
      <c r="E39" s="7" t="s">
        <v>29</v>
      </c>
      <c r="F39" s="7"/>
      <c r="G39" s="7"/>
      <c r="H39" s="8"/>
      <c r="J39" s="20" t="s">
        <v>34</v>
      </c>
      <c r="K39" s="19">
        <v>93</v>
      </c>
      <c r="L39" s="22"/>
      <c r="M39" s="23"/>
    </row>
    <row r="40" spans="1:13" x14ac:dyDescent="0.3">
      <c r="A40" s="20" t="s">
        <v>35</v>
      </c>
      <c r="B40" s="19"/>
      <c r="C40" s="22"/>
      <c r="D40" s="24"/>
      <c r="E40" s="7" t="s">
        <v>29</v>
      </c>
      <c r="F40" s="7"/>
      <c r="G40" s="7"/>
      <c r="H40" s="8"/>
      <c r="J40" s="20" t="s">
        <v>35</v>
      </c>
      <c r="K40" s="19">
        <v>100</v>
      </c>
      <c r="L40" s="22"/>
      <c r="M40" s="23"/>
    </row>
    <row r="41" spans="1:13" x14ac:dyDescent="0.3">
      <c r="A41" s="20" t="s">
        <v>36</v>
      </c>
      <c r="B41" s="19"/>
      <c r="C41" s="22"/>
      <c r="D41" s="24"/>
      <c r="E41" s="7" t="s">
        <v>29</v>
      </c>
      <c r="F41" s="7"/>
      <c r="G41" s="7"/>
      <c r="H41" s="8"/>
      <c r="J41" s="20" t="s">
        <v>36</v>
      </c>
      <c r="K41" s="19">
        <v>0</v>
      </c>
      <c r="L41" s="22"/>
      <c r="M41" s="23"/>
    </row>
    <row r="42" spans="1:13" x14ac:dyDescent="0.3">
      <c r="A42" s="20" t="s">
        <v>37</v>
      </c>
      <c r="B42" s="19"/>
      <c r="C42" s="22"/>
      <c r="D42" s="24"/>
      <c r="E42" s="7" t="s">
        <v>29</v>
      </c>
      <c r="F42" s="7"/>
      <c r="G42" s="7"/>
      <c r="H42" s="8"/>
      <c r="J42" s="20" t="s">
        <v>37</v>
      </c>
      <c r="K42" s="19">
        <v>86</v>
      </c>
      <c r="L42" s="22"/>
      <c r="M42" s="23"/>
    </row>
    <row r="43" spans="1:13" x14ac:dyDescent="0.3">
      <c r="A43" s="20" t="s">
        <v>38</v>
      </c>
      <c r="B43" s="19"/>
      <c r="C43" s="22"/>
      <c r="D43" s="24"/>
      <c r="E43" s="7" t="s">
        <v>29</v>
      </c>
      <c r="F43" s="7"/>
      <c r="G43" s="7"/>
      <c r="H43" s="8"/>
      <c r="J43" s="20" t="s">
        <v>38</v>
      </c>
      <c r="K43" s="19">
        <v>54</v>
      </c>
      <c r="L43" s="22"/>
      <c r="M43" s="23"/>
    </row>
    <row r="44" spans="1:13" x14ac:dyDescent="0.3">
      <c r="A44" s="20" t="s">
        <v>39</v>
      </c>
      <c r="B44" s="19"/>
      <c r="C44" s="22"/>
      <c r="D44" s="24"/>
      <c r="E44" s="7" t="s">
        <v>29</v>
      </c>
      <c r="F44" s="7"/>
      <c r="G44" s="7"/>
      <c r="H44" s="8"/>
      <c r="J44" s="20" t="s">
        <v>39</v>
      </c>
      <c r="K44" s="19">
        <v>95</v>
      </c>
      <c r="L44" s="22"/>
      <c r="M44" s="23"/>
    </row>
    <row r="45" spans="1:13" x14ac:dyDescent="0.3">
      <c r="A45" s="20" t="s">
        <v>40</v>
      </c>
      <c r="B45" s="19"/>
      <c r="C45" s="22"/>
      <c r="D45" s="24"/>
      <c r="E45" s="7" t="s">
        <v>29</v>
      </c>
      <c r="F45" s="7"/>
      <c r="G45" s="7"/>
      <c r="H45" s="8"/>
      <c r="J45" s="20" t="s">
        <v>40</v>
      </c>
      <c r="K45" s="19">
        <v>100</v>
      </c>
      <c r="L45" s="22"/>
      <c r="M45" s="23"/>
    </row>
    <row r="46" spans="1:13" x14ac:dyDescent="0.3">
      <c r="A46" s="20" t="s">
        <v>41</v>
      </c>
      <c r="B46" s="19"/>
      <c r="C46" s="22"/>
      <c r="D46" s="24"/>
      <c r="E46" s="7" t="s">
        <v>29</v>
      </c>
      <c r="F46" s="7"/>
      <c r="G46" s="7"/>
      <c r="H46" s="8"/>
      <c r="J46" s="20" t="s">
        <v>41</v>
      </c>
      <c r="K46" s="19">
        <v>0</v>
      </c>
      <c r="L46" s="22"/>
      <c r="M46" s="23"/>
    </row>
    <row r="47" spans="1:13" x14ac:dyDescent="0.3">
      <c r="A47" s="20" t="s">
        <v>42</v>
      </c>
      <c r="B47" s="19"/>
      <c r="C47" s="22"/>
      <c r="D47" s="24"/>
      <c r="E47" s="7" t="s">
        <v>29</v>
      </c>
      <c r="F47" s="7"/>
      <c r="G47" s="7"/>
      <c r="H47" s="8"/>
      <c r="J47" s="20" t="s">
        <v>42</v>
      </c>
      <c r="K47" s="19">
        <v>80</v>
      </c>
      <c r="L47" s="22"/>
      <c r="M47" s="23"/>
    </row>
    <row r="48" spans="1:13" x14ac:dyDescent="0.3">
      <c r="A48" s="4"/>
      <c r="B48" s="7"/>
      <c r="C48" s="6"/>
      <c r="D48" s="7"/>
      <c r="E48" s="7"/>
      <c r="F48" s="7"/>
      <c r="G48" s="7"/>
      <c r="H48" s="8"/>
      <c r="J48" s="4"/>
      <c r="K48" s="7"/>
      <c r="L48" s="6"/>
      <c r="M48" s="8"/>
    </row>
    <row r="49" spans="1:13" ht="15" thickBot="1" x14ac:dyDescent="0.35">
      <c r="A49" s="9"/>
      <c r="B49" s="10"/>
      <c r="C49" s="15" t="s">
        <v>19</v>
      </c>
      <c r="D49" s="16" t="e">
        <f>SUM(D32:D47)</f>
        <v>#DIV/0!</v>
      </c>
      <c r="E49" s="10"/>
      <c r="F49" s="10"/>
      <c r="G49" s="10"/>
      <c r="H49" s="11"/>
      <c r="J49" s="9"/>
      <c r="K49" s="10"/>
      <c r="L49" s="15" t="s">
        <v>19</v>
      </c>
      <c r="M49" s="18">
        <f>SUM(M32:M47)</f>
        <v>78.800000000000011</v>
      </c>
    </row>
  </sheetData>
  <mergeCells count="4">
    <mergeCell ref="A2:H4"/>
    <mergeCell ref="J2:M4"/>
    <mergeCell ref="A25:H27"/>
    <mergeCell ref="J25:M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</dc:creator>
  <cp:lastModifiedBy>Roblyer, Dwight A</cp:lastModifiedBy>
  <dcterms:created xsi:type="dcterms:W3CDTF">2016-09-15T13:20:33Z</dcterms:created>
  <dcterms:modified xsi:type="dcterms:W3CDTF">2017-05-31T19:54:05Z</dcterms:modified>
</cp:coreProperties>
</file>